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J:\AAP2023\SPA23\pour PUBLI-5-12-22\"/>
    </mc:Choice>
  </mc:AlternateContent>
  <xr:revisionPtr revIDLastSave="0" documentId="8_{CFA6B1A5-FFDC-43C3-B079-41F25479C947}" xr6:coauthVersionLast="47" xr6:coauthVersionMax="47" xr10:uidLastSave="{00000000-0000-0000-0000-000000000000}"/>
  <bookViews>
    <workbookView xWindow="-23148" yWindow="-24" windowWidth="23256" windowHeight="12576" tabRatio="921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'!$A$1:$C$33</definedName>
    <definedName name="_xlnm.Print_Area" localSheetId="2">'3- détails équipe 1'!$A$1:$C$44</definedName>
    <definedName name="_xlnm.Print_Area" localSheetId="3">'3- détails équipe 2'!$A$1:$C$45</definedName>
    <definedName name="_xlnm.Print_Area" localSheetId="4">'3- détails équipe 3'!$A$1:$C$46</definedName>
    <definedName name="_xlnm.Print_Area" localSheetId="5">'3- détails équipe 4'!$A$1:$C$45</definedName>
    <definedName name="_xlnm.Print_Area" localSheetId="6">'3- détails équipe 5'!$A$1:$C$47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0" l="1"/>
  <c r="A3" i="1"/>
  <c r="A2" i="7"/>
  <c r="A2" i="27"/>
  <c r="A2" i="28"/>
  <c r="A2" i="29"/>
  <c r="B19" i="30"/>
  <c r="B18" i="6"/>
  <c r="B24" i="30"/>
  <c r="C18" i="6" s="1"/>
  <c r="C24" i="30"/>
  <c r="E18" i="6" s="1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J18" i="6"/>
  <c r="K18" i="6"/>
  <c r="O18" i="6"/>
  <c r="P18" i="6"/>
  <c r="B35" i="7" l="1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8" i="1" s="1"/>
  <c r="C36" i="29"/>
  <c r="B40" i="29" s="1"/>
  <c r="N17" i="6" s="1"/>
  <c r="P19" i="6"/>
  <c r="B29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7" i="1" s="1"/>
  <c r="B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<sst xmlns="http://schemas.openxmlformats.org/spreadsheetml/2006/main" count="278" uniqueCount="62">
  <si>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</si>
  <si>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</si>
  <si>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</si>
  <si>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</si>
  <si>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</si>
  <si>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</si>
  <si>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</si>
  <si>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</si>
  <si>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</si>
  <si>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</si>
  <si>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</si>
  <si>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</si>
  <si>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</si>
  <si>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</si>
  <si>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</si>
  <si>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</si>
  <si>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</si>
  <si>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</si>
  <si>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</si>
  <si>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</si>
  <si>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</si>
  <si>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</si>
  <si>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</si>
  <si>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</si>
  <si>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</si>
  <si>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</si>
  <si>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</si>
  <si>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</si>
  <si>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</si>
  <si>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</si>
  <si>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</si>
  <si>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</si>
  <si>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</si>
  <si>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</si>
  <si>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</si>
  <si>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</si>
  <si>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</si>
  <si>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</si>
  <si>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</si>
  <si>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</si>
  <si>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</si>
  <si>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</si>
  <si>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</si>
  <si>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</si>
  <si>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</si>
  <si>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</si>
  <si>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</si>
  <si>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</si>
  <si>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</si>
  <si>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</si>
  <si>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</si>
  <si>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</si>
  <si>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</si>
  <si>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</si>
  <si>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Appel à projets 2023
Appel à projets de recherche – Substances psychoactives et comportements avec pouvoir addictif
 Annexe financière
Renseignements administratifs</t>
  </si>
  <si>
    <t>Organisme bénéficiaire de la subvention INCa/IReSP</t>
  </si>
  <si>
    <t>Subvention demandée à l'INCa/IReSP</t>
  </si>
  <si>
    <t>Dépenses demandées
et éligibles INCa/IRESP</t>
  </si>
  <si>
    <t>Dépenses demandées et éligibles INCa/IRESP</t>
  </si>
  <si>
    <t>Dépenses demandées et éligibles INCa/IReSP</t>
  </si>
  <si>
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 montant éligible s'élevant à un maximum de 8 % de l’ensemble du coût total des dépenses éligibles INCa/IReSP effectivement payées (personnel, fonctionnement, équipement) 
(4)  toute autre ressource (dons, cessions, apport des équipes bénéficaires inclus… ) servant à financer le projet </t>
  </si>
  <si>
    <r>
  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</t>
    </r>
    <r>
      <rPr>
        <b/>
        <sz val="10"/>
        <color rgb="FFC00000"/>
        <rFont val="Calibri"/>
        <family val="2"/>
        <scheme val="minor"/>
      </rPr>
      <t xml:space="preserve"> montant éligible s'élevant à un maximum de 8 % de l’ensemble du coût total des dépenses éligibles INCa/IReSP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</si>
</sst>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0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3" fillId="0" borderId="0" xfId="0" applyFont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1" fillId="0" borderId="3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165" fontId="12" fillId="0" borderId="5" xfId="0" applyNumberFormat="1" applyFont="1" applyBorder="1" applyAlignment="1">
      <alignment horizont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4" fontId="17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left" wrapText="1" indent="1"/>
    </xf>
    <xf numFmtId="0" fontId="12" fillId="0" borderId="6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10" fillId="4" borderId="6" xfId="0" applyFont="1" applyFill="1" applyBorder="1" applyAlignment="1">
      <alignment vertical="center"/>
    </xf>
    <xf numFmtId="0" fontId="14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4" fillId="0" borderId="6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8" fillId="0" borderId="8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justify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vertical="top" wrapText="1"/>
    </xf>
    <xf numFmtId="0" fontId="11" fillId="0" borderId="9" xfId="0" applyFont="1" applyBorder="1"/>
    <xf numFmtId="0" fontId="14" fillId="0" borderId="9" xfId="0" applyFont="1" applyBorder="1"/>
    <xf numFmtId="0" fontId="14" fillId="0" borderId="12" xfId="0" applyFont="1" applyBorder="1"/>
    <xf numFmtId="0" fontId="12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9" fillId="3" borderId="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5" fillId="0" borderId="4" xfId="0" applyFont="1" applyBorder="1" applyAlignment="1">
      <alignment horizontal="center" wrapText="1"/>
    </xf>
    <xf numFmtId="165" fontId="14" fillId="0" borderId="9" xfId="0" applyNumberFormat="1" applyFont="1" applyBorder="1" applyAlignment="1">
      <alignment horizontal="center" wrapText="1"/>
    </xf>
    <xf numFmtId="164" fontId="1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/>
    <xf numFmtId="165" fontId="9" fillId="0" borderId="6" xfId="0" applyNumberFormat="1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20" fillId="0" borderId="0" xfId="0" applyFont="1" applyAlignment="1">
      <alignment horizontal="left"/>
    </xf>
    <xf numFmtId="165" fontId="12" fillId="5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8" fillId="7" borderId="27" xfId="0" applyFont="1" applyFill="1" applyBorder="1" applyAlignment="1">
      <alignment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4" fillId="2" borderId="2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/>
    </xf>
    <xf numFmtId="0" fontId="10" fillId="0" borderId="9" xfId="0" applyFont="1" applyBorder="1" applyAlignment="1" applyProtection="1">
      <alignment vertical="top" wrapText="1"/>
      <protection locked="0"/>
    </xf>
    <xf numFmtId="0" fontId="18" fillId="8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29" fillId="8" borderId="0" xfId="0" applyFont="1" applyFill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 applyProtection="1">
      <alignment vertical="top" wrapText="1"/>
      <protection locked="0"/>
    </xf>
    <xf numFmtId="0" fontId="14" fillId="0" borderId="36" xfId="0" applyFont="1" applyBorder="1" applyAlignment="1" applyProtection="1">
      <alignment vertical="top" wrapText="1"/>
      <protection locked="0"/>
    </xf>
    <xf numFmtId="0" fontId="14" fillId="0" borderId="37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>
      <alignment horizontal="left" vertical="top" wrapText="1"/>
    </xf>
    <xf numFmtId="0" fontId="18" fillId="9" borderId="43" xfId="0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49" fontId="11" fillId="0" borderId="0" xfId="0" applyNumberFormat="1" applyFont="1" applyAlignment="1">
      <alignment horizontal="left" vertical="top" wrapText="1"/>
    </xf>
    <xf numFmtId="165" fontId="14" fillId="0" borderId="9" xfId="0" applyNumberFormat="1" applyFont="1" applyBorder="1" applyAlignment="1" applyProtection="1">
      <alignment horizontal="center"/>
      <protection locked="0"/>
    </xf>
    <xf numFmtId="165" fontId="14" fillId="0" borderId="28" xfId="0" applyNumberFormat="1" applyFont="1" applyBorder="1" applyAlignment="1" applyProtection="1">
      <alignment horizontal="center"/>
      <protection locked="0"/>
    </xf>
    <xf numFmtId="0" fontId="24" fillId="0" borderId="4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165" fontId="14" fillId="5" borderId="9" xfId="0" applyNumberFormat="1" applyFont="1" applyFill="1" applyBorder="1" applyAlignment="1">
      <alignment horizontal="center"/>
    </xf>
    <xf numFmtId="165" fontId="14" fillId="5" borderId="28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2" fillId="0" borderId="3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/>
    </xf>
    <xf numFmtId="165" fontId="12" fillId="6" borderId="2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21" fillId="8" borderId="0" xfId="0" applyFont="1" applyFill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wrapText="1"/>
    </xf>
    <xf numFmtId="0" fontId="23" fillId="0" borderId="4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49" fontId="10" fillId="0" borderId="0" xfId="0" applyNumberFormat="1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1" fillId="0" borderId="35" xfId="0" applyFont="1" applyBorder="1" applyAlignment="1">
      <alignment horizontal="center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49" fontId="25" fillId="0" borderId="35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7" fillId="10" borderId="45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6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center" vertical="center" wrapText="1"/>
    </xf>
    <xf numFmtId="0" fontId="28" fillId="11" borderId="45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28" fillId="11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49" fontId="21" fillId="0" borderId="3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584100</xdr:colOff>
      <xdr:row>0</xdr:row>
      <xdr:rowOff>198248</xdr:rowOff>
    </xdr:from>
    <xdr:to>
      <xdr:col>0</xdr:col>
      <xdr:colOff>2504722</xdr:colOff>
      <xdr:row>0</xdr:row>
      <xdr:rowOff>1132256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100" y="198248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26713</xdr:colOff>
      <xdr:row>0</xdr:row>
      <xdr:rowOff>25703</xdr:rowOff>
    </xdr:from>
    <xdr:to>
      <xdr:col>4</xdr:col>
      <xdr:colOff>585612</xdr:colOff>
      <xdr:row>0</xdr:row>
      <xdr:rowOff>1305278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0046" y="25703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416278</xdr:colOff>
      <xdr:row>0</xdr:row>
      <xdr:rowOff>172545</xdr:rowOff>
    </xdr:from>
    <xdr:to>
      <xdr:col>0</xdr:col>
      <xdr:colOff>2336900</xdr:colOff>
      <xdr:row>0</xdr:row>
      <xdr:rowOff>1106553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BC9C852-6C53-43AE-BC3A-D579D588C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78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465668</xdr:colOff>
      <xdr:row>0</xdr:row>
      <xdr:rowOff>0</xdr:rowOff>
    </xdr:from>
    <xdr:to>
      <xdr:col>2</xdr:col>
      <xdr:colOff>1617235</xdr:colOff>
      <xdr:row>0</xdr:row>
      <xdr:rowOff>1279575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C997EAC-94FD-49B2-900A-A55366A4E4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92224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>
          <a:extLst>
            <a:ext uri="{FF2B5EF4-FFF2-40B4-BE49-F238E27FC236}">
              <a16:creationId xmlns:a16="http://schemas.microsoft.com/office/drawing/2014/main" id="{00000000-0008-0000-0200-000011720000}"/>
            </a:ext>
          </a:extLst>
        </xdr:cNvPr>
        <xdr:cNvGrpSpPr>
          <a:grpSpLocks/>
        </xdr:cNvGrpSpPr>
      </xdr:nvGrpSpPr>
      <xdr:grpSpPr bwMode="auto">
        <a:xfrm>
          <a:off x="7510780" y="3310467"/>
          <a:ext cx="1753447" cy="12700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>
          <a:extLst>
            <a:ext uri="{FF2B5EF4-FFF2-40B4-BE49-F238E27FC236}">
              <a16:creationId xmlns:a16="http://schemas.microsoft.com/office/drawing/2014/main" id="{00000000-0008-0000-0200-000012720000}"/>
            </a:ext>
          </a:extLst>
        </xdr:cNvPr>
        <xdr:cNvGrpSpPr>
          <a:grpSpLocks/>
        </xdr:cNvGrpSpPr>
      </xdr:nvGrpSpPr>
      <xdr:grpSpPr bwMode="auto">
        <a:xfrm>
          <a:off x="7625927" y="6361853"/>
          <a:ext cx="2877223" cy="3983567"/>
          <a:chOff x="7732059" y="5468471"/>
          <a:chExt cx="360997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529167</xdr:colOff>
      <xdr:row>0</xdr:row>
      <xdr:rowOff>172545</xdr:rowOff>
    </xdr:from>
    <xdr:to>
      <xdr:col>0</xdr:col>
      <xdr:colOff>2449789</xdr:colOff>
      <xdr:row>0</xdr:row>
      <xdr:rowOff>1106553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926ED-E629-45E8-8A2E-BCE48D03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7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162280</xdr:colOff>
      <xdr:row>0</xdr:row>
      <xdr:rowOff>0</xdr:rowOff>
    </xdr:from>
    <xdr:to>
      <xdr:col>2</xdr:col>
      <xdr:colOff>1130401</xdr:colOff>
      <xdr:row>0</xdr:row>
      <xdr:rowOff>1279575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AE9164-E9ED-42F9-B90C-A2A1607AB75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05113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>
          <a:extLst>
            <a:ext uri="{FF2B5EF4-FFF2-40B4-BE49-F238E27FC236}">
              <a16:creationId xmlns:a16="http://schemas.microsoft.com/office/drawing/2014/main" id="{00000000-0008-0000-0300-0000BD880000}"/>
            </a:ext>
          </a:extLst>
        </xdr:cNvPr>
        <xdr:cNvGrpSpPr>
          <a:grpSpLocks/>
        </xdr:cNvGrpSpPr>
      </xdr:nvGrpSpPr>
      <xdr:grpSpPr bwMode="auto">
        <a:xfrm>
          <a:off x="7510780" y="3318933"/>
          <a:ext cx="1753447" cy="132926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>
          <a:extLst>
            <a:ext uri="{FF2B5EF4-FFF2-40B4-BE49-F238E27FC236}">
              <a16:creationId xmlns:a16="http://schemas.microsoft.com/office/drawing/2014/main" id="{00000000-0008-0000-0300-0000BE880000}"/>
            </a:ext>
          </a:extLst>
        </xdr:cNvPr>
        <xdr:cNvGrpSpPr>
          <a:grpSpLocks/>
        </xdr:cNvGrpSpPr>
      </xdr:nvGrpSpPr>
      <xdr:grpSpPr bwMode="auto">
        <a:xfrm>
          <a:off x="7625927" y="6429587"/>
          <a:ext cx="3139439" cy="3983566"/>
          <a:chOff x="7732059" y="5468471"/>
          <a:chExt cx="3934943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592667</xdr:colOff>
      <xdr:row>0</xdr:row>
      <xdr:rowOff>193712</xdr:rowOff>
    </xdr:from>
    <xdr:to>
      <xdr:col>0</xdr:col>
      <xdr:colOff>2513289</xdr:colOff>
      <xdr:row>0</xdr:row>
      <xdr:rowOff>1127720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8EC4AFD-A41C-40A0-B3C7-EE89C0FDA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7" y="193712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225780</xdr:colOff>
      <xdr:row>0</xdr:row>
      <xdr:rowOff>21167</xdr:rowOff>
    </xdr:from>
    <xdr:to>
      <xdr:col>2</xdr:col>
      <xdr:colOff>1193901</xdr:colOff>
      <xdr:row>0</xdr:row>
      <xdr:rowOff>1300742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4042E21-852B-4FAC-A15D-E1CA3A5E245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8613" y="21167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>
          <a:extLst>
            <a:ext uri="{FF2B5EF4-FFF2-40B4-BE49-F238E27FC236}">
              <a16:creationId xmlns:a16="http://schemas.microsoft.com/office/drawing/2014/main" id="{00000000-0008-0000-0400-0000BD8C0000}"/>
            </a:ext>
          </a:extLst>
        </xdr:cNvPr>
        <xdr:cNvGrpSpPr>
          <a:grpSpLocks/>
        </xdr:cNvGrpSpPr>
      </xdr:nvGrpSpPr>
      <xdr:grpSpPr bwMode="auto">
        <a:xfrm>
          <a:off x="7510780" y="3318933"/>
          <a:ext cx="1753447" cy="13716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>
          <a:extLst>
            <a:ext uri="{FF2B5EF4-FFF2-40B4-BE49-F238E27FC236}">
              <a16:creationId xmlns:a16="http://schemas.microsoft.com/office/drawing/2014/main" id="{00000000-0008-0000-0400-0000BE8C0000}"/>
            </a:ext>
          </a:extLst>
        </xdr:cNvPr>
        <xdr:cNvGrpSpPr>
          <a:grpSpLocks/>
        </xdr:cNvGrpSpPr>
      </xdr:nvGrpSpPr>
      <xdr:grpSpPr bwMode="auto">
        <a:xfrm>
          <a:off x="7625926" y="6471920"/>
          <a:ext cx="2944457" cy="3983567"/>
          <a:chOff x="7732059" y="5468471"/>
          <a:chExt cx="369474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585611</xdr:colOff>
      <xdr:row>0</xdr:row>
      <xdr:rowOff>207823</xdr:rowOff>
    </xdr:from>
    <xdr:to>
      <xdr:col>0</xdr:col>
      <xdr:colOff>2506233</xdr:colOff>
      <xdr:row>0</xdr:row>
      <xdr:rowOff>1141831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10D883-A448-419C-B349-D7E8DC52B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11" y="207823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218724</xdr:colOff>
      <xdr:row>0</xdr:row>
      <xdr:rowOff>35278</xdr:rowOff>
    </xdr:from>
    <xdr:to>
      <xdr:col>2</xdr:col>
      <xdr:colOff>1186845</xdr:colOff>
      <xdr:row>0</xdr:row>
      <xdr:rowOff>1314853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BCA728-8646-4B3D-9105-5C2381B9598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1557" y="35278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>
          <a:extLst>
            <a:ext uri="{FF2B5EF4-FFF2-40B4-BE49-F238E27FC236}">
              <a16:creationId xmlns:a16="http://schemas.microsoft.com/office/drawing/2014/main" id="{00000000-0008-0000-0500-0000BD900000}"/>
            </a:ext>
          </a:extLst>
        </xdr:cNvPr>
        <xdr:cNvGrpSpPr>
          <a:grpSpLocks/>
        </xdr:cNvGrpSpPr>
      </xdr:nvGrpSpPr>
      <xdr:grpSpPr bwMode="auto">
        <a:xfrm>
          <a:off x="7510780" y="3318933"/>
          <a:ext cx="1753447" cy="130386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>
          <a:extLst>
            <a:ext uri="{FF2B5EF4-FFF2-40B4-BE49-F238E27FC236}">
              <a16:creationId xmlns:a16="http://schemas.microsoft.com/office/drawing/2014/main" id="{00000000-0008-0000-0500-0000BE900000}"/>
            </a:ext>
          </a:extLst>
        </xdr:cNvPr>
        <xdr:cNvGrpSpPr>
          <a:grpSpLocks/>
        </xdr:cNvGrpSpPr>
      </xdr:nvGrpSpPr>
      <xdr:grpSpPr bwMode="auto">
        <a:xfrm>
          <a:off x="7625927" y="6581987"/>
          <a:ext cx="2832399" cy="3983566"/>
          <a:chOff x="7732059" y="5468471"/>
          <a:chExt cx="355345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585612</xdr:colOff>
      <xdr:row>0</xdr:row>
      <xdr:rowOff>236045</xdr:rowOff>
    </xdr:from>
    <xdr:to>
      <xdr:col>0</xdr:col>
      <xdr:colOff>2506234</xdr:colOff>
      <xdr:row>0</xdr:row>
      <xdr:rowOff>1170053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DD3640B-4D6B-486E-A947-416EFAF6F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12" y="2360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218725</xdr:colOff>
      <xdr:row>0</xdr:row>
      <xdr:rowOff>63500</xdr:rowOff>
    </xdr:from>
    <xdr:to>
      <xdr:col>2</xdr:col>
      <xdr:colOff>1186846</xdr:colOff>
      <xdr:row>0</xdr:row>
      <xdr:rowOff>1343075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FD2B5AB-3EC7-48AC-A57E-06CB7C9B23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61558" y="63500"/>
          <a:ext cx="2901344" cy="12795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>
          <a:extLst>
            <a:ext uri="{FF2B5EF4-FFF2-40B4-BE49-F238E27FC236}">
              <a16:creationId xmlns:a16="http://schemas.microsoft.com/office/drawing/2014/main" id="{00000000-0008-0000-0600-0000BD940000}"/>
            </a:ext>
          </a:extLst>
        </xdr:cNvPr>
        <xdr:cNvGrpSpPr>
          <a:grpSpLocks/>
        </xdr:cNvGrpSpPr>
      </xdr:nvGrpSpPr>
      <xdr:grpSpPr bwMode="auto">
        <a:xfrm>
          <a:off x="7510780" y="3352800"/>
          <a:ext cx="1753447" cy="132672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>
          <a:extLst>
            <a:ext uri="{FF2B5EF4-FFF2-40B4-BE49-F238E27FC236}">
              <a16:creationId xmlns:a16="http://schemas.microsoft.com/office/drawing/2014/main" id="{00000000-0008-0000-0600-0000BE940000}"/>
            </a:ext>
          </a:extLst>
        </xdr:cNvPr>
        <xdr:cNvGrpSpPr>
          <a:grpSpLocks/>
        </xdr:cNvGrpSpPr>
      </xdr:nvGrpSpPr>
      <xdr:grpSpPr bwMode="auto">
        <a:xfrm>
          <a:off x="7625928" y="6810587"/>
          <a:ext cx="2798781" cy="3983566"/>
          <a:chOff x="7732059" y="5468471"/>
          <a:chExt cx="3511071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740833</xdr:colOff>
      <xdr:row>0</xdr:row>
      <xdr:rowOff>172545</xdr:rowOff>
    </xdr:from>
    <xdr:to>
      <xdr:col>0</xdr:col>
      <xdr:colOff>2661455</xdr:colOff>
      <xdr:row>0</xdr:row>
      <xdr:rowOff>1106553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4B0685-8E27-41FE-8EA9-EF56653F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3" y="172545"/>
          <a:ext cx="1920622" cy="9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373946</xdr:colOff>
      <xdr:row>0</xdr:row>
      <xdr:rowOff>0</xdr:rowOff>
    </xdr:from>
    <xdr:to>
      <xdr:col>2</xdr:col>
      <xdr:colOff>1342067</xdr:colOff>
      <xdr:row>0</xdr:row>
      <xdr:rowOff>1279575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97F780F-D59F-4A70-8280-E9159AF843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16779" y="0"/>
          <a:ext cx="2901344" cy="1279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A21" zoomScale="90" zoomScaleNormal="90" zoomScaleSheetLayoutView="75" workbookViewId="0">
      <selection activeCell="B4" sqref="B4:E4"/>
    </sheetView>
  </sheetViews>
  <sheetFormatPr baseColWidth="10" defaultColWidth="9.1406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9.140625" style="1"/>
  </cols>
  <sheetData>
    <row r="1" spans="1:16" ht="108.75" customHeight="1" thickBot="1" x14ac:dyDescent="0.25">
      <c r="A1" s="100"/>
      <c r="B1" s="100"/>
      <c r="C1" s="100"/>
      <c r="D1" s="100"/>
      <c r="E1" s="100"/>
    </row>
    <row r="2" spans="1:16" ht="73.5" customHeight="1" x14ac:dyDescent="0.25">
      <c r="A2" s="113" t="s">
        <v>54</v>
      </c>
      <c r="B2" s="114"/>
      <c r="C2" s="114"/>
      <c r="D2" s="114"/>
      <c r="E2" s="115"/>
      <c r="G2" s="3"/>
      <c r="H2" s="3"/>
      <c r="I2" s="3"/>
      <c r="J2" s="3"/>
    </row>
    <row r="3" spans="1:16" ht="70.5" customHeight="1" x14ac:dyDescent="0.2">
      <c r="A3" s="5" t="s">
        <v>20</v>
      </c>
      <c r="B3" s="116" t="s">
        <v>0</v>
      </c>
      <c r="C3" s="117"/>
      <c r="D3" s="117"/>
      <c r="E3" s="118"/>
      <c r="G3" s="104" t="s">
        <v>53</v>
      </c>
      <c r="H3" s="105"/>
      <c r="I3" s="105"/>
      <c r="J3" s="105"/>
      <c r="K3" s="105"/>
      <c r="L3" s="105"/>
      <c r="M3" s="106"/>
    </row>
    <row r="4" spans="1:16" ht="28.5" customHeight="1" x14ac:dyDescent="0.2">
      <c r="A4" s="5" t="s">
        <v>40</v>
      </c>
      <c r="B4" s="119"/>
      <c r="C4" s="119"/>
      <c r="D4" s="119"/>
      <c r="E4" s="120"/>
      <c r="G4" s="107"/>
      <c r="H4" s="108"/>
      <c r="I4" s="108"/>
      <c r="J4" s="108"/>
      <c r="K4" s="108"/>
      <c r="L4" s="108"/>
      <c r="M4" s="109"/>
    </row>
    <row r="5" spans="1:16" ht="35.450000000000003" customHeight="1" x14ac:dyDescent="0.2">
      <c r="A5" s="89" t="s">
        <v>55</v>
      </c>
      <c r="B5" s="119"/>
      <c r="C5" s="119"/>
      <c r="D5" s="119"/>
      <c r="E5" s="120"/>
      <c r="G5" s="110"/>
      <c r="H5" s="111"/>
      <c r="I5" s="111"/>
      <c r="J5" s="111"/>
      <c r="K5" s="111"/>
      <c r="L5" s="111"/>
      <c r="M5" s="112"/>
    </row>
    <row r="6" spans="1:16" ht="28.5" customHeight="1" x14ac:dyDescent="0.2">
      <c r="A6" s="5" t="s">
        <v>41</v>
      </c>
      <c r="B6" s="119"/>
      <c r="C6" s="119"/>
      <c r="D6" s="119"/>
      <c r="E6" s="120"/>
    </row>
    <row r="7" spans="1:16" ht="28.5" customHeight="1" thickBot="1" x14ac:dyDescent="0.25">
      <c r="A7" s="50" t="s">
        <v>19</v>
      </c>
      <c r="B7" s="97"/>
      <c r="C7" s="98"/>
      <c r="D7" s="98"/>
      <c r="E7" s="99"/>
    </row>
    <row r="9" spans="1:16" ht="15" customHeight="1" x14ac:dyDescent="0.2">
      <c r="B9" s="101" t="s">
        <v>51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16" ht="15" customHeight="1" x14ac:dyDescent="0.2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6" ht="13.5" thickBot="1" x14ac:dyDescent="0.25"/>
    <row r="12" spans="1:16" ht="19.5" customHeight="1" x14ac:dyDescent="0.2">
      <c r="B12" s="95" t="s">
        <v>7</v>
      </c>
      <c r="C12" s="96"/>
      <c r="D12" s="96"/>
      <c r="E12" s="96"/>
      <c r="F12" s="96" t="s">
        <v>9</v>
      </c>
      <c r="G12" s="96"/>
      <c r="H12" s="96" t="s">
        <v>1</v>
      </c>
      <c r="I12" s="96"/>
      <c r="J12" s="96" t="s">
        <v>10</v>
      </c>
      <c r="K12" s="102"/>
      <c r="L12" s="103" t="s">
        <v>11</v>
      </c>
      <c r="M12" s="102"/>
      <c r="N12" s="95" t="s">
        <v>12</v>
      </c>
      <c r="O12" s="96"/>
      <c r="P12" s="102"/>
    </row>
    <row r="13" spans="1:16" ht="48.75" customHeight="1" thickBot="1" x14ac:dyDescent="0.25">
      <c r="B13" s="61" t="s">
        <v>33</v>
      </c>
      <c r="C13" s="62" t="s">
        <v>34</v>
      </c>
      <c r="D13" s="62" t="s">
        <v>35</v>
      </c>
      <c r="E13" s="63" t="s">
        <v>8</v>
      </c>
      <c r="F13" s="62" t="s">
        <v>21</v>
      </c>
      <c r="G13" s="63" t="s">
        <v>8</v>
      </c>
      <c r="H13" s="62" t="s">
        <v>21</v>
      </c>
      <c r="I13" s="63" t="s">
        <v>8</v>
      </c>
      <c r="J13" s="62" t="s">
        <v>21</v>
      </c>
      <c r="K13" s="64" t="s">
        <v>8</v>
      </c>
      <c r="L13" s="65" t="s">
        <v>21</v>
      </c>
      <c r="M13" s="64" t="s">
        <v>8</v>
      </c>
      <c r="N13" s="61" t="s">
        <v>8</v>
      </c>
      <c r="O13" s="62" t="s">
        <v>22</v>
      </c>
      <c r="P13" s="66" t="s">
        <v>13</v>
      </c>
    </row>
    <row r="14" spans="1:16" ht="24" customHeight="1" x14ac:dyDescent="0.2">
      <c r="A14" s="85">
        <f>'3- détails équipe 1'!B5</f>
        <v>0</v>
      </c>
      <c r="B14" s="82">
        <f>'3- détails équipe 1'!B17</f>
        <v>0</v>
      </c>
      <c r="C14" s="68">
        <f>'3- détails équipe 1'!B22</f>
        <v>0</v>
      </c>
      <c r="D14" s="68">
        <f>SUM(B14+C14)</f>
        <v>0</v>
      </c>
      <c r="E14" s="69">
        <f>'3- détails équipe 1'!C22</f>
        <v>0</v>
      </c>
      <c r="F14" s="68">
        <f>'3- détails équipe 1'!B27</f>
        <v>0</v>
      </c>
      <c r="G14" s="69">
        <f>'3- détails équipe 1'!C27</f>
        <v>0</v>
      </c>
      <c r="H14" s="68">
        <f>'3- détails équipe 1'!B32</f>
        <v>0</v>
      </c>
      <c r="I14" s="69">
        <f>'3- détails équipe 1'!C32</f>
        <v>0</v>
      </c>
      <c r="J14" s="68">
        <f>'3- détails équipe 1'!B34</f>
        <v>0</v>
      </c>
      <c r="K14" s="70">
        <f>'3- détails équipe 1'!C34</f>
        <v>0</v>
      </c>
      <c r="L14" s="71">
        <f t="shared" ref="L14:L19" si="0">B14+C14+F14+H14+J14</f>
        <v>0</v>
      </c>
      <c r="M14" s="72">
        <f>E14+G14+I14+K14</f>
        <v>0</v>
      </c>
      <c r="N14" s="67">
        <f>'3- détails équipe 1'!B39</f>
        <v>0</v>
      </c>
      <c r="O14" s="68">
        <f>'3- détails équipe 1'!B40</f>
        <v>0</v>
      </c>
      <c r="P14" s="73">
        <f>'3- détails équipe 1'!B41</f>
        <v>0</v>
      </c>
    </row>
    <row r="15" spans="1:16" ht="24" customHeight="1" x14ac:dyDescent="0.2">
      <c r="A15" s="86">
        <f>'3- détails équipe 2'!B5</f>
        <v>0</v>
      </c>
      <c r="B15" s="82">
        <f>'3- détails équipe 2'!B17</f>
        <v>0</v>
      </c>
      <c r="C15" s="32">
        <f>'3- détails équipe 2'!B22</f>
        <v>0</v>
      </c>
      <c r="D15" s="68">
        <f>SUM(B15+C15)</f>
        <v>0</v>
      </c>
      <c r="E15" s="75">
        <f>'3- détails équipe 2'!C22</f>
        <v>0</v>
      </c>
      <c r="F15" s="32">
        <f>'3- détails équipe 2'!B27</f>
        <v>0</v>
      </c>
      <c r="G15" s="75">
        <f>'3- détails équipe 2'!C27</f>
        <v>0</v>
      </c>
      <c r="H15" s="32">
        <f>'3- détails équipe 2'!B32</f>
        <v>0</v>
      </c>
      <c r="I15" s="75">
        <f>'3- détails équipe 2'!C32</f>
        <v>0</v>
      </c>
      <c r="J15" s="32">
        <f>'3- détails équipe 2'!B34</f>
        <v>0</v>
      </c>
      <c r="K15" s="76">
        <f>'3- détails équipe 2'!C34</f>
        <v>0</v>
      </c>
      <c r="L15" s="67">
        <f t="shared" si="0"/>
        <v>0</v>
      </c>
      <c r="M15" s="76">
        <f>E15+G15+I15+K15</f>
        <v>0</v>
      </c>
      <c r="N15" s="74">
        <f>'3- détails équipe 2'!B40</f>
        <v>0</v>
      </c>
      <c r="O15" s="68">
        <f>'3- détails équipe 2'!B41</f>
        <v>0</v>
      </c>
      <c r="P15" s="73">
        <f>'3- détails équipe 2'!B42</f>
        <v>0</v>
      </c>
    </row>
    <row r="16" spans="1:16" ht="24" customHeight="1" x14ac:dyDescent="0.2">
      <c r="A16" s="86">
        <f>'3- détails équipe 3'!B5</f>
        <v>0</v>
      </c>
      <c r="B16" s="83">
        <f>'3- détails équipe 3'!B17</f>
        <v>0</v>
      </c>
      <c r="C16" s="32">
        <f>'3- détails équipe 3'!B22</f>
        <v>0</v>
      </c>
      <c r="D16" s="68">
        <f>SUM(B16+C16)</f>
        <v>0</v>
      </c>
      <c r="E16" s="75">
        <f>'3- détails équipe 3'!C22</f>
        <v>0</v>
      </c>
      <c r="F16" s="32">
        <f>'3- détails équipe 3'!B27</f>
        <v>0</v>
      </c>
      <c r="G16" s="75">
        <f>'3- détails équipe 3'!C27</f>
        <v>0</v>
      </c>
      <c r="H16" s="32">
        <f>'3- détails équipe 3'!B32</f>
        <v>0</v>
      </c>
      <c r="I16" s="75">
        <f>'3- détails équipe 3'!C32</f>
        <v>0</v>
      </c>
      <c r="J16" s="32">
        <f>'3- détails équipe 3'!B34</f>
        <v>0</v>
      </c>
      <c r="K16" s="76">
        <f>'3- détails équipe 3'!C34</f>
        <v>0</v>
      </c>
      <c r="L16" s="67">
        <f t="shared" si="0"/>
        <v>0</v>
      </c>
      <c r="M16" s="76">
        <f>E16+G16+I16+K16</f>
        <v>0</v>
      </c>
      <c r="N16" s="74">
        <f>'3- détails équipe 3'!B40</f>
        <v>0</v>
      </c>
      <c r="O16" s="68">
        <f>'3- détails équipe 3'!B41</f>
        <v>0</v>
      </c>
      <c r="P16" s="73">
        <f>'3- détails équipe 3'!B42</f>
        <v>0</v>
      </c>
    </row>
    <row r="17" spans="1:16" ht="24" customHeight="1" x14ac:dyDescent="0.2">
      <c r="A17" s="86">
        <f>'3- détails équipe 4'!B5</f>
        <v>0</v>
      </c>
      <c r="B17" s="83">
        <f>'3- détails équipe 4'!B18</f>
        <v>0</v>
      </c>
      <c r="C17" s="32">
        <f>'3- détails équipe 4'!B23</f>
        <v>0</v>
      </c>
      <c r="D17" s="68">
        <f>SUM(B17+C17)</f>
        <v>0</v>
      </c>
      <c r="E17" s="75">
        <f>'3- détails équipe 4'!C23</f>
        <v>0</v>
      </c>
      <c r="F17" s="32">
        <f>'3- détails équipe 4'!B28</f>
        <v>0</v>
      </c>
      <c r="G17" s="75">
        <f>'3- détails équipe 4'!C28</f>
        <v>0</v>
      </c>
      <c r="H17" s="32">
        <f>'3- détails équipe 4'!B33</f>
        <v>0</v>
      </c>
      <c r="I17" s="75">
        <f>'3- détails équipe 4'!C33</f>
        <v>0</v>
      </c>
      <c r="J17" s="32">
        <f>'3- détails équipe 4'!B35</f>
        <v>0</v>
      </c>
      <c r="K17" s="76">
        <f>'3- détails équipe 4'!C35</f>
        <v>0</v>
      </c>
      <c r="L17" s="67">
        <f t="shared" si="0"/>
        <v>0</v>
      </c>
      <c r="M17" s="76">
        <f>E17+G17+I17+K17</f>
        <v>0</v>
      </c>
      <c r="N17" s="74">
        <f>'3- détails équipe 4'!B40</f>
        <v>0</v>
      </c>
      <c r="O17" s="68">
        <f>'3- détails équipe 4'!B41</f>
        <v>0</v>
      </c>
      <c r="P17" s="73">
        <f>'3- détails équipe 4'!B42</f>
        <v>0</v>
      </c>
    </row>
    <row r="18" spans="1:16" ht="24" customHeight="1" x14ac:dyDescent="0.2">
      <c r="A18" s="86">
        <f>'3- détails équipe 5'!B5</f>
        <v>0</v>
      </c>
      <c r="B18" s="83">
        <f>'3- détails équipe 5'!B19</f>
        <v>0</v>
      </c>
      <c r="C18" s="32">
        <f>'3- détails équipe 5'!B24</f>
        <v>0</v>
      </c>
      <c r="D18" s="68">
        <f>SUM(B18+C18)</f>
        <v>0</v>
      </c>
      <c r="E18" s="75">
        <f>'3- détails équipe 5'!C24</f>
        <v>0</v>
      </c>
      <c r="F18" s="32">
        <f>'3- détails équipe 5'!B29</f>
        <v>0</v>
      </c>
      <c r="G18" s="75">
        <f>'3- détails équipe 5'!C29</f>
        <v>0</v>
      </c>
      <c r="H18" s="32">
        <f>'3- détails équipe 5'!B34</f>
        <v>0</v>
      </c>
      <c r="I18" s="75">
        <f>'3- détails équipe 5'!C34</f>
        <v>0</v>
      </c>
      <c r="J18" s="32">
        <f>'3- détails équipe 5'!B36</f>
        <v>0</v>
      </c>
      <c r="K18" s="76">
        <f>'3- détails équipe 5'!C36</f>
        <v>0</v>
      </c>
      <c r="L18" s="67">
        <f t="shared" si="0"/>
        <v>0</v>
      </c>
      <c r="M18" s="76">
        <f>E18+G18+I18+K18</f>
        <v>0</v>
      </c>
      <c r="N18" s="74">
        <f>'3- détails équipe 5'!B42</f>
        <v>0</v>
      </c>
      <c r="O18" s="68">
        <f>'3- détails équipe 5'!B43</f>
        <v>0</v>
      </c>
      <c r="P18" s="73">
        <f>'3- détails équipe 5'!B44</f>
        <v>0</v>
      </c>
    </row>
    <row r="19" spans="1:16" ht="24" customHeight="1" thickBot="1" x14ac:dyDescent="0.25">
      <c r="A19" s="87" t="s">
        <v>11</v>
      </c>
      <c r="B19" s="84">
        <f t="shared" ref="B19:K19" si="1">SUM(B14:B18)</f>
        <v>0</v>
      </c>
      <c r="C19" s="78">
        <f t="shared" si="1"/>
        <v>0</v>
      </c>
      <c r="D19" s="78">
        <f t="shared" si="1"/>
        <v>0</v>
      </c>
      <c r="E19" s="78">
        <f t="shared" si="1"/>
        <v>0</v>
      </c>
      <c r="F19" s="78">
        <f t="shared" si="1"/>
        <v>0</v>
      </c>
      <c r="G19" s="78">
        <f t="shared" si="1"/>
        <v>0</v>
      </c>
      <c r="H19" s="78">
        <f t="shared" si="1"/>
        <v>0</v>
      </c>
      <c r="I19" s="78">
        <f t="shared" si="1"/>
        <v>0</v>
      </c>
      <c r="J19" s="78">
        <f t="shared" si="1"/>
        <v>0</v>
      </c>
      <c r="K19" s="79">
        <f t="shared" si="1"/>
        <v>0</v>
      </c>
      <c r="L19" s="80">
        <f t="shared" si="0"/>
        <v>0</v>
      </c>
      <c r="M19" s="79">
        <f>SUM(M14:M18)</f>
        <v>0</v>
      </c>
      <c r="N19" s="77">
        <f>SUM(N14:N18)</f>
        <v>0</v>
      </c>
      <c r="O19" s="78">
        <f>SUM(O14:O18)</f>
        <v>0</v>
      </c>
      <c r="P19" s="79">
        <f>SUM(P14:P18)</f>
        <v>0</v>
      </c>
    </row>
    <row r="20" spans="1:16" ht="9" customHeight="1" x14ac:dyDescent="0.2">
      <c r="A20" s="92" t="s">
        <v>36</v>
      </c>
      <c r="B20" s="93"/>
      <c r="C20" s="93"/>
      <c r="D20" s="93"/>
      <c r="E20" s="93"/>
      <c r="F20" s="93"/>
      <c r="G20" s="93"/>
      <c r="H20" s="93"/>
    </row>
    <row r="21" spans="1:16" ht="9" customHeight="1" x14ac:dyDescent="0.2">
      <c r="A21" s="94"/>
      <c r="B21" s="93"/>
      <c r="C21" s="93"/>
      <c r="D21" s="93"/>
      <c r="E21" s="93"/>
      <c r="F21" s="93"/>
      <c r="G21" s="93"/>
      <c r="H21" s="93"/>
    </row>
  </sheetData>
  <sheetProtection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6">
    <mergeCell ref="A1:E1"/>
    <mergeCell ref="B9:O10"/>
    <mergeCell ref="N12:P12"/>
    <mergeCell ref="J12:K12"/>
    <mergeCell ref="L12:M12"/>
    <mergeCell ref="G3:M5"/>
    <mergeCell ref="A2:E2"/>
    <mergeCell ref="B3:E3"/>
    <mergeCell ref="B4:E4"/>
    <mergeCell ref="B5:E5"/>
    <mergeCell ref="B6:E6"/>
    <mergeCell ref="A20:H21"/>
    <mergeCell ref="B12:E12"/>
    <mergeCell ref="F12:G12"/>
    <mergeCell ref="H12:I12"/>
    <mergeCell ref="B7:E7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90" zoomScaleNormal="100" zoomScaleSheetLayoutView="90" workbookViewId="0">
      <selection activeCell="N13" sqref="N13"/>
    </sheetView>
  </sheetViews>
  <sheetFormatPr baseColWidth="10" defaultColWidth="9.1406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9.140625" style="1"/>
  </cols>
  <sheetData>
    <row r="1" spans="1:8" ht="108" customHeight="1" x14ac:dyDescent="0.2">
      <c r="A1" s="138"/>
      <c r="B1" s="138"/>
      <c r="C1" s="138"/>
    </row>
    <row r="2" spans="1:8" ht="17.25" customHeight="1" x14ac:dyDescent="0.2">
      <c r="A2" s="150" t="s">
        <v>18</v>
      </c>
      <c r="B2" s="150"/>
      <c r="C2" s="150"/>
    </row>
    <row r="3" spans="1:8" ht="75.75" customHeight="1" x14ac:dyDescent="0.25">
      <c r="A3" s="151" t="str">
        <f>'1- resumé équipes '!A2:E2</f>
        <v>Appel à projets 2023
Appel à projets de recherche – Substances psychoactives et comportements avec pouvoir addictif
 Annexe financière
Renseignements administratifs</v>
      </c>
      <c r="B3" s="152"/>
      <c r="C3" s="153"/>
      <c r="D3" s="2"/>
      <c r="E3" s="3"/>
      <c r="F3" s="3"/>
      <c r="G3" s="3"/>
      <c r="H3" s="3"/>
    </row>
    <row r="4" spans="1:8" ht="9.75" customHeight="1" x14ac:dyDescent="0.2">
      <c r="A4" s="139"/>
      <c r="B4" s="140"/>
      <c r="C4" s="141"/>
    </row>
    <row r="5" spans="1:8" ht="51.75" customHeight="1" x14ac:dyDescent="0.2">
      <c r="A5" s="5" t="s">
        <v>20</v>
      </c>
      <c r="B5" s="148" t="s">
        <v>0</v>
      </c>
      <c r="C5" s="149"/>
    </row>
    <row r="6" spans="1:8" ht="27" customHeight="1" x14ac:dyDescent="0.2">
      <c r="A6" s="5" t="s">
        <v>40</v>
      </c>
      <c r="B6" s="142"/>
      <c r="C6" s="143"/>
      <c r="E6" s="1" t="s">
        <v>0</v>
      </c>
    </row>
    <row r="7" spans="1:8" ht="27" customHeight="1" x14ac:dyDescent="0.2">
      <c r="A7" s="5" t="s">
        <v>55</v>
      </c>
      <c r="B7" s="142"/>
      <c r="C7" s="143"/>
    </row>
    <row r="8" spans="1:8" ht="27" customHeight="1" x14ac:dyDescent="0.2">
      <c r="A8" s="5" t="s">
        <v>41</v>
      </c>
      <c r="B8" s="142"/>
      <c r="C8" s="143"/>
    </row>
    <row r="9" spans="1:8" ht="27" customHeight="1" thickBot="1" x14ac:dyDescent="0.25">
      <c r="A9" s="50" t="s">
        <v>19</v>
      </c>
      <c r="B9" s="144"/>
      <c r="C9" s="145"/>
    </row>
    <row r="10" spans="1:8" ht="14.25" customHeight="1" thickBot="1" x14ac:dyDescent="0.25">
      <c r="A10" s="156"/>
      <c r="B10" s="156"/>
      <c r="C10" s="156"/>
    </row>
    <row r="11" spans="1:8" ht="22.5" customHeight="1" thickBot="1" x14ac:dyDescent="0.25">
      <c r="A11" s="122" t="s">
        <v>43</v>
      </c>
      <c r="B11" s="123"/>
      <c r="C11" s="124"/>
    </row>
    <row r="12" spans="1:8" ht="15.95" customHeight="1" x14ac:dyDescent="0.25">
      <c r="A12" s="9"/>
      <c r="B12" s="125" t="s">
        <v>2</v>
      </c>
      <c r="C12" s="126"/>
    </row>
    <row r="13" spans="1:8" ht="26.25" customHeight="1" x14ac:dyDescent="0.2">
      <c r="A13" s="9"/>
      <c r="B13" s="51" t="s">
        <v>3</v>
      </c>
      <c r="C13" s="51" t="s">
        <v>57</v>
      </c>
    </row>
    <row r="14" spans="1:8" ht="30" x14ac:dyDescent="0.25">
      <c r="A14" s="11" t="s">
        <v>45</v>
      </c>
      <c r="B14" s="52">
        <f>'1- resumé équipes '!B19</f>
        <v>0</v>
      </c>
      <c r="C14" s="16" t="s">
        <v>25</v>
      </c>
    </row>
    <row r="15" spans="1:8" ht="15" x14ac:dyDescent="0.25">
      <c r="A15" s="19"/>
      <c r="B15" s="52"/>
      <c r="C15" s="53"/>
    </row>
    <row r="16" spans="1:8" ht="15" x14ac:dyDescent="0.25">
      <c r="A16" s="54" t="s">
        <v>31</v>
      </c>
      <c r="B16" s="52">
        <f>'1- resumé équipes '!C19</f>
        <v>0</v>
      </c>
      <c r="C16" s="55">
        <f>'1- resumé équipes '!E19</f>
        <v>0</v>
      </c>
    </row>
    <row r="17" spans="1:4" ht="15" x14ac:dyDescent="0.25">
      <c r="A17" s="56"/>
      <c r="B17" s="52"/>
      <c r="C17" s="55"/>
    </row>
    <row r="18" spans="1:4" ht="15" x14ac:dyDescent="0.25">
      <c r="A18" s="56" t="s">
        <v>27</v>
      </c>
      <c r="B18" s="52">
        <f>'1- resumé équipes '!F19</f>
        <v>0</v>
      </c>
      <c r="C18" s="55">
        <f>'1- resumé équipes '!G19</f>
        <v>0</v>
      </c>
    </row>
    <row r="19" spans="1:4" ht="15" x14ac:dyDescent="0.25">
      <c r="A19" s="56"/>
      <c r="B19" s="52"/>
      <c r="C19" s="55"/>
    </row>
    <row r="20" spans="1:4" ht="15" x14ac:dyDescent="0.25">
      <c r="A20" s="56" t="s">
        <v>28</v>
      </c>
      <c r="B20" s="52">
        <f>'1- resumé équipes '!H19</f>
        <v>0</v>
      </c>
      <c r="C20" s="55">
        <f>'1- resumé équipes '!I19</f>
        <v>0</v>
      </c>
    </row>
    <row r="21" spans="1:4" ht="15" x14ac:dyDescent="0.25">
      <c r="A21" s="57"/>
      <c r="B21" s="52"/>
      <c r="C21" s="55"/>
    </row>
    <row r="22" spans="1:4" ht="15.75" x14ac:dyDescent="0.25">
      <c r="A22" s="56" t="s">
        <v>29</v>
      </c>
      <c r="B22" s="52">
        <f>'1- resumé équipes '!J19</f>
        <v>0</v>
      </c>
      <c r="C22" s="55">
        <f>'1- resumé équipes '!K19</f>
        <v>0</v>
      </c>
      <c r="D22" s="58"/>
    </row>
    <row r="23" spans="1:4" ht="15" x14ac:dyDescent="0.25">
      <c r="A23" s="57"/>
      <c r="B23" s="52"/>
      <c r="C23" s="55"/>
    </row>
    <row r="24" spans="1:4" s="8" customFormat="1" ht="15.95" customHeight="1" x14ac:dyDescent="0.2">
      <c r="A24" s="29" t="s">
        <v>5</v>
      </c>
      <c r="B24" s="43">
        <f>B14+B16+B18+B20+B22</f>
        <v>0</v>
      </c>
      <c r="C24" s="59">
        <f>C16+C18+C20+C22</f>
        <v>0</v>
      </c>
    </row>
    <row r="25" spans="1:4" ht="15.95" customHeight="1" x14ac:dyDescent="0.25">
      <c r="A25" s="60"/>
      <c r="B25" s="157" t="s">
        <v>6</v>
      </c>
      <c r="C25" s="158"/>
      <c r="D25" s="9"/>
    </row>
    <row r="26" spans="1:4" ht="15" x14ac:dyDescent="0.25">
      <c r="A26" s="33"/>
      <c r="B26" s="154"/>
      <c r="C26" s="155"/>
      <c r="D26" s="9"/>
    </row>
    <row r="27" spans="1:4" ht="21.95" customHeight="1" x14ac:dyDescent="0.25">
      <c r="A27" s="36" t="s">
        <v>56</v>
      </c>
      <c r="B27" s="136">
        <f>'1- resumé équipes '!N19</f>
        <v>0</v>
      </c>
      <c r="C27" s="137"/>
    </row>
    <row r="28" spans="1:4" ht="34.5" customHeight="1" x14ac:dyDescent="0.25">
      <c r="A28" s="88" t="s">
        <v>23</v>
      </c>
      <c r="B28" s="128">
        <f>'1- resumé équipes '!O19</f>
        <v>0</v>
      </c>
      <c r="C28" s="129"/>
    </row>
    <row r="29" spans="1:4" ht="36" customHeight="1" x14ac:dyDescent="0.25">
      <c r="A29" s="91" t="s">
        <v>50</v>
      </c>
      <c r="B29" s="128">
        <f>'1- resumé équipes '!P19</f>
        <v>0</v>
      </c>
      <c r="C29" s="129"/>
    </row>
    <row r="30" spans="1:4" ht="15.95" customHeight="1" thickBot="1" x14ac:dyDescent="0.3">
      <c r="A30" s="29" t="s">
        <v>5</v>
      </c>
      <c r="B30" s="146">
        <f>B27+B28+B29</f>
        <v>0</v>
      </c>
      <c r="C30" s="147"/>
    </row>
    <row r="31" spans="1:4" ht="33.75" customHeight="1" thickBot="1" x14ac:dyDescent="0.25">
      <c r="A31" s="130" t="s">
        <v>24</v>
      </c>
      <c r="B31" s="131"/>
      <c r="C31" s="132"/>
    </row>
    <row r="32" spans="1:4" ht="5.25" customHeight="1" x14ac:dyDescent="0.2">
      <c r="A32" s="41"/>
      <c r="B32" s="42"/>
      <c r="C32" s="42"/>
    </row>
    <row r="33" spans="1:3" ht="94.35" customHeight="1" x14ac:dyDescent="0.2">
      <c r="A33" s="127" t="s">
        <v>61</v>
      </c>
      <c r="B33" s="127"/>
      <c r="C33" s="127"/>
    </row>
    <row r="34" spans="1:3" ht="50.25" customHeight="1" x14ac:dyDescent="0.2">
      <c r="A34" s="134"/>
      <c r="B34" s="135"/>
      <c r="C34" s="135"/>
    </row>
    <row r="35" spans="1:3" ht="27.75" customHeight="1" x14ac:dyDescent="0.2">
      <c r="A35" s="133"/>
      <c r="B35" s="127"/>
      <c r="C35" s="127"/>
    </row>
    <row r="36" spans="1:3" ht="15.75" customHeight="1" x14ac:dyDescent="0.2">
      <c r="A36" s="121"/>
      <c r="B36" s="121"/>
      <c r="C36" s="121"/>
    </row>
  </sheetData>
  <sheetProtection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0" name="Plage4"/>
    <protectedRange password="CC06" sqref="A27:A29" name="Plage5"/>
    <protectedRange password="CC06" sqref="A31:C31 A33:C38" name="Plage6"/>
  </protectedRanges>
  <mergeCells count="23">
    <mergeCell ref="A1:C1"/>
    <mergeCell ref="A4:C4"/>
    <mergeCell ref="B6:C6"/>
    <mergeCell ref="B9:C9"/>
    <mergeCell ref="B30:C30"/>
    <mergeCell ref="B5:C5"/>
    <mergeCell ref="A2:C2"/>
    <mergeCell ref="A3:C3"/>
    <mergeCell ref="B7:C7"/>
    <mergeCell ref="B8:C8"/>
    <mergeCell ref="B26:C26"/>
    <mergeCell ref="A10:C10"/>
    <mergeCell ref="B28:C28"/>
    <mergeCell ref="B25:C25"/>
    <mergeCell ref="A36:C36"/>
    <mergeCell ref="A11:C11"/>
    <mergeCell ref="B12:C12"/>
    <mergeCell ref="A33:C33"/>
    <mergeCell ref="B29:C29"/>
    <mergeCell ref="A31:C31"/>
    <mergeCell ref="A35:C35"/>
    <mergeCell ref="A34:C34"/>
    <mergeCell ref="B27:C27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ignoredErrors>
    <ignoredError sqref="B28:B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0.25" customHeight="1" x14ac:dyDescent="0.2">
      <c r="A1" s="172"/>
      <c r="B1" s="172"/>
      <c r="C1" s="172"/>
    </row>
    <row r="2" spans="1:8" ht="72.75" customHeight="1" x14ac:dyDescent="0.25">
      <c r="A2" s="183" t="str">
        <f>'1- resumé équipes '!A2:E2</f>
        <v>Appel à projets 2023
Appel à projets de recherche – Substances psychoactives et comportements avec pouvoir addictif
 Annexe financière
Renseignements administratifs</v>
      </c>
      <c r="B2" s="184"/>
      <c r="C2" s="185"/>
      <c r="D2" s="2"/>
      <c r="E2" s="3"/>
      <c r="F2" s="3"/>
      <c r="G2" s="3"/>
      <c r="H2" s="3"/>
    </row>
    <row r="3" spans="1:8" ht="47.25" customHeight="1" x14ac:dyDescent="0.2">
      <c r="A3" s="90" t="s">
        <v>20</v>
      </c>
      <c r="B3" s="186"/>
      <c r="C3" s="187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0.7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73" t="s">
        <v>15</v>
      </c>
      <c r="B9" s="174"/>
      <c r="C9" s="175"/>
    </row>
    <row r="10" spans="1:8" ht="19.5" customHeight="1" thickBot="1" x14ac:dyDescent="0.25">
      <c r="A10" s="190" t="s">
        <v>52</v>
      </c>
      <c r="B10" s="191"/>
      <c r="C10" s="192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58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/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ht="17.25" customHeight="1" x14ac:dyDescent="0.2">
      <c r="A36" s="176" t="s">
        <v>16</v>
      </c>
      <c r="B36" s="176"/>
      <c r="C36" s="176"/>
      <c r="D36" s="31"/>
      <c r="I36" s="8"/>
    </row>
    <row r="37" spans="1:9" s="8" customFormat="1" ht="15.95" customHeight="1" x14ac:dyDescent="0.2">
      <c r="A37" s="32"/>
      <c r="B37" s="160" t="s">
        <v>6</v>
      </c>
      <c r="C37" s="161"/>
      <c r="D37" s="7"/>
      <c r="I37" s="1"/>
    </row>
    <row r="38" spans="1:9" ht="15" x14ac:dyDescent="0.25">
      <c r="A38" s="33"/>
      <c r="B38" s="34"/>
      <c r="C38" s="35"/>
      <c r="D38" s="9"/>
    </row>
    <row r="39" spans="1:9" ht="20.25" customHeight="1" x14ac:dyDescent="0.25">
      <c r="A39" s="36" t="s">
        <v>56</v>
      </c>
      <c r="B39" s="162">
        <f>C35</f>
        <v>0</v>
      </c>
      <c r="C39" s="163"/>
      <c r="I39" s="8"/>
    </row>
    <row r="40" spans="1:9" ht="39" customHeight="1" x14ac:dyDescent="0.25">
      <c r="A40" s="88" t="s">
        <v>42</v>
      </c>
      <c r="B40" s="170"/>
      <c r="C40" s="171"/>
    </row>
    <row r="41" spans="1:9" ht="36.75" customHeight="1" x14ac:dyDescent="0.25">
      <c r="A41" s="91" t="s">
        <v>49</v>
      </c>
      <c r="B41" s="170"/>
      <c r="C41" s="171"/>
    </row>
    <row r="42" spans="1:9" s="8" customFormat="1" ht="15.95" customHeight="1" thickBot="1" x14ac:dyDescent="0.25">
      <c r="A42" s="40" t="s">
        <v>5</v>
      </c>
      <c r="B42" s="164">
        <f>B39+B40+B41</f>
        <v>0</v>
      </c>
      <c r="C42" s="165"/>
      <c r="I42" s="1"/>
    </row>
    <row r="43" spans="1:9" ht="35.25" customHeight="1" thickBot="1" x14ac:dyDescent="0.25">
      <c r="A43" s="167" t="s">
        <v>24</v>
      </c>
      <c r="B43" s="168"/>
      <c r="C43" s="169"/>
    </row>
    <row r="44" spans="1:9" s="8" customFormat="1" ht="88.7" customHeight="1" x14ac:dyDescent="0.2">
      <c r="A44" s="135" t="s">
        <v>60</v>
      </c>
      <c r="B44" s="135"/>
      <c r="C44" s="135"/>
    </row>
    <row r="45" spans="1:9" s="8" customFormat="1" ht="36.75" customHeight="1" x14ac:dyDescent="0.2">
      <c r="A45" s="134"/>
      <c r="B45" s="135"/>
      <c r="C45" s="135"/>
    </row>
    <row r="46" spans="1:9" s="8" customFormat="1" ht="27.75" customHeight="1" x14ac:dyDescent="0.2">
      <c r="A46" s="166"/>
      <c r="B46" s="166"/>
      <c r="C46" s="166"/>
    </row>
    <row r="47" spans="1:9" s="8" customFormat="1" ht="20.25" customHeight="1" x14ac:dyDescent="0.2">
      <c r="A47" s="159"/>
      <c r="B47" s="159"/>
      <c r="C47" s="159"/>
    </row>
    <row r="48" spans="1:9" ht="16.5" customHeight="1" x14ac:dyDescent="0.2"/>
  </sheetData>
  <sheetProtection insertRows="0" selectLockedCells="1"/>
  <mergeCells count="22">
    <mergeCell ref="A1:C1"/>
    <mergeCell ref="A9:C9"/>
    <mergeCell ref="A36:C36"/>
    <mergeCell ref="B8:C8"/>
    <mergeCell ref="B6:C6"/>
    <mergeCell ref="B11:C11"/>
    <mergeCell ref="B5:C5"/>
    <mergeCell ref="B7:C7"/>
    <mergeCell ref="A2:C2"/>
    <mergeCell ref="B3:C3"/>
    <mergeCell ref="B4:C4"/>
    <mergeCell ref="A10:C10"/>
    <mergeCell ref="A47:C47"/>
    <mergeCell ref="B37:C37"/>
    <mergeCell ref="B39:C39"/>
    <mergeCell ref="B42:C42"/>
    <mergeCell ref="A44:C44"/>
    <mergeCell ref="A46:C46"/>
    <mergeCell ref="A43:C43"/>
    <mergeCell ref="B40:C40"/>
    <mergeCell ref="B41:C41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5.2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93" t="s">
        <v>15</v>
      </c>
      <c r="B9" s="194"/>
      <c r="C9" s="195"/>
    </row>
    <row r="10" spans="1:8" ht="19.5" customHeight="1" thickBot="1" x14ac:dyDescent="0.25">
      <c r="A10" s="196" t="s">
        <v>52</v>
      </c>
      <c r="B10" s="197"/>
      <c r="C10" s="198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59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>
        <v>0</v>
      </c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6" t="s">
        <v>16</v>
      </c>
      <c r="B37" s="176"/>
      <c r="C37" s="176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C35</f>
        <v>0</v>
      </c>
      <c r="C40" s="163"/>
      <c r="I40" s="8"/>
    </row>
    <row r="41" spans="1:9" ht="39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s="8" customFormat="1" ht="15.95" customHeight="1" thickBot="1" x14ac:dyDescent="0.25">
      <c r="A43" s="40" t="s">
        <v>5</v>
      </c>
      <c r="B43" s="164">
        <f>B40+B41+B42</f>
        <v>0</v>
      </c>
      <c r="C43" s="165"/>
      <c r="I43" s="1"/>
    </row>
    <row r="44" spans="1:9" ht="35.25" customHeight="1" thickBot="1" x14ac:dyDescent="0.25">
      <c r="A44" s="167" t="s">
        <v>24</v>
      </c>
      <c r="B44" s="168"/>
      <c r="C44" s="169"/>
    </row>
    <row r="45" spans="1:9" s="8" customFormat="1" ht="91.35" customHeight="1" x14ac:dyDescent="0.2">
      <c r="A45" s="135" t="s">
        <v>60</v>
      </c>
      <c r="B45" s="135"/>
      <c r="C45" s="135"/>
    </row>
    <row r="46" spans="1:9" s="8" customFormat="1" ht="57" customHeight="1" x14ac:dyDescent="0.2">
      <c r="A46" s="134"/>
      <c r="B46" s="135"/>
      <c r="C46" s="135"/>
    </row>
    <row r="47" spans="1:9" s="8" customFormat="1" ht="27.75" customHeight="1" x14ac:dyDescent="0.2">
      <c r="A47" s="166"/>
      <c r="B47" s="166"/>
      <c r="C47" s="166"/>
    </row>
    <row r="48" spans="1:9" s="8" customFormat="1" ht="20.25" customHeight="1" x14ac:dyDescent="0.2">
      <c r="A48" s="159"/>
      <c r="B48" s="159"/>
      <c r="C48" s="159"/>
    </row>
    <row r="49" ht="16.5" customHeight="1" x14ac:dyDescent="0.2"/>
  </sheetData>
  <sheetProtection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0"/>
  <sheetViews>
    <sheetView view="pageBreakPreview" zoomScale="90" zoomScaleNormal="100" zoomScaleSheetLayoutView="90" workbookViewId="0">
      <selection activeCell="B4" sqref="B4:C4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8.25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22.5" customHeight="1" thickBot="1" x14ac:dyDescent="0.25">
      <c r="A9" s="173" t="s">
        <v>15</v>
      </c>
      <c r="B9" s="174"/>
      <c r="C9" s="175"/>
    </row>
    <row r="10" spans="1:8" ht="19.5" customHeight="1" thickBot="1" x14ac:dyDescent="0.25">
      <c r="A10" s="190" t="s">
        <v>52</v>
      </c>
      <c r="B10" s="191"/>
      <c r="C10" s="192"/>
    </row>
    <row r="11" spans="1:8" s="8" customFormat="1" ht="15.95" customHeight="1" x14ac:dyDescent="0.2">
      <c r="A11" s="7"/>
      <c r="B11" s="179" t="s">
        <v>2</v>
      </c>
      <c r="C11" s="180"/>
    </row>
    <row r="12" spans="1:8" ht="27.75" customHeight="1" x14ac:dyDescent="0.2">
      <c r="A12" s="9"/>
      <c r="B12" s="10" t="s">
        <v>3</v>
      </c>
      <c r="C12" s="10" t="s">
        <v>59</v>
      </c>
    </row>
    <row r="13" spans="1:8" ht="30" x14ac:dyDescent="0.25">
      <c r="A13" s="11" t="s">
        <v>45</v>
      </c>
      <c r="B13" s="12"/>
      <c r="C13" s="13" t="s">
        <v>4</v>
      </c>
    </row>
    <row r="14" spans="1:8" ht="15" x14ac:dyDescent="0.25">
      <c r="A14" s="14" t="s">
        <v>17</v>
      </c>
      <c r="B14" s="15"/>
      <c r="C14" s="45"/>
    </row>
    <row r="15" spans="1:8" ht="15" x14ac:dyDescent="0.25">
      <c r="A15" s="14" t="s">
        <v>17</v>
      </c>
      <c r="B15" s="17"/>
      <c r="C15" s="49"/>
    </row>
    <row r="16" spans="1:8" ht="15" x14ac:dyDescent="0.25">
      <c r="A16" s="14" t="s">
        <v>17</v>
      </c>
      <c r="B16" s="17"/>
      <c r="C16" s="49"/>
    </row>
    <row r="17" spans="1:3" ht="30" x14ac:dyDescent="0.25">
      <c r="A17" s="18" t="s">
        <v>30</v>
      </c>
      <c r="B17" s="44">
        <f>SUM(B14:B16)</f>
        <v>0</v>
      </c>
      <c r="C17" s="49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6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46</v>
      </c>
      <c r="B23" s="20"/>
      <c r="C23" s="20"/>
    </row>
    <row r="24" spans="1:3" ht="15" x14ac:dyDescent="0.25">
      <c r="A24" s="14" t="s">
        <v>17</v>
      </c>
      <c r="B24" s="15"/>
      <c r="C24" s="14"/>
    </row>
    <row r="25" spans="1:3" ht="15" x14ac:dyDescent="0.25">
      <c r="A25" s="14" t="s">
        <v>17</v>
      </c>
      <c r="B25" s="17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 x14ac:dyDescent="0.25">
      <c r="A28" s="21" t="s">
        <v>47</v>
      </c>
      <c r="B28" s="20"/>
      <c r="C28" s="20"/>
    </row>
    <row r="29" spans="1:3" ht="15" x14ac:dyDescent="0.25">
      <c r="A29" s="14" t="s">
        <v>17</v>
      </c>
      <c r="B29" s="22"/>
      <c r="C29" s="14"/>
    </row>
    <row r="30" spans="1:3" ht="15" x14ac:dyDescent="0.25">
      <c r="A30" s="14" t="s">
        <v>17</v>
      </c>
      <c r="B30" s="22"/>
      <c r="C30" s="14"/>
    </row>
    <row r="31" spans="1:3" ht="15" x14ac:dyDescent="0.25">
      <c r="A31" s="26" t="s">
        <v>17</v>
      </c>
      <c r="B31" s="22"/>
      <c r="C31" s="14"/>
    </row>
    <row r="32" spans="1:3" ht="15" x14ac:dyDescent="0.2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 x14ac:dyDescent="0.25">
      <c r="A33" s="21" t="s">
        <v>48</v>
      </c>
      <c r="B33" s="20"/>
      <c r="C33" s="20"/>
    </row>
    <row r="34" spans="1:9" ht="15" x14ac:dyDescent="0.25">
      <c r="A34" s="18" t="s">
        <v>39</v>
      </c>
      <c r="B34" s="27">
        <v>0</v>
      </c>
      <c r="C34" s="28">
        <v>0</v>
      </c>
    </row>
    <row r="35" spans="1:9" s="8" customFormat="1" ht="15.95" customHeight="1" x14ac:dyDescent="0.2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6" t="s">
        <v>16</v>
      </c>
      <c r="B37" s="176"/>
      <c r="C37" s="176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C35</f>
        <v>0</v>
      </c>
      <c r="C40" s="163"/>
      <c r="I40" s="8"/>
    </row>
    <row r="41" spans="1:9" ht="39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ht="15" x14ac:dyDescent="0.25">
      <c r="A43" s="37"/>
      <c r="B43" s="38"/>
      <c r="C43" s="39"/>
    </row>
    <row r="44" spans="1:9" s="8" customFormat="1" ht="15.95" customHeight="1" thickBot="1" x14ac:dyDescent="0.25">
      <c r="A44" s="40" t="s">
        <v>5</v>
      </c>
      <c r="B44" s="164">
        <f>B40+B41+B42</f>
        <v>0</v>
      </c>
      <c r="C44" s="165"/>
      <c r="I44" s="1"/>
    </row>
    <row r="45" spans="1:9" ht="35.25" customHeight="1" thickBot="1" x14ac:dyDescent="0.25">
      <c r="A45" s="167" t="s">
        <v>24</v>
      </c>
      <c r="B45" s="168"/>
      <c r="C45" s="169"/>
    </row>
    <row r="46" spans="1:9" s="8" customFormat="1" ht="102.6" customHeight="1" x14ac:dyDescent="0.2">
      <c r="A46" s="135" t="s">
        <v>60</v>
      </c>
      <c r="B46" s="135"/>
      <c r="C46" s="135"/>
    </row>
    <row r="47" spans="1:9" s="8" customFormat="1" ht="54" customHeight="1" x14ac:dyDescent="0.2">
      <c r="A47" s="134"/>
      <c r="B47" s="135"/>
      <c r="C47" s="135"/>
    </row>
    <row r="48" spans="1:9" s="8" customFormat="1" ht="27.75" customHeight="1" x14ac:dyDescent="0.2">
      <c r="A48" s="166"/>
      <c r="B48" s="166"/>
      <c r="C48" s="166"/>
    </row>
    <row r="49" spans="1:3" s="8" customFormat="1" ht="20.25" customHeight="1" x14ac:dyDescent="0.2">
      <c r="A49" s="159"/>
      <c r="B49" s="159"/>
      <c r="C49" s="159"/>
    </row>
    <row r="50" spans="1:3" ht="16.5" customHeight="1" x14ac:dyDescent="0.2"/>
  </sheetData>
  <sheetProtection insertRows="0" selectLockedCells="1"/>
  <protectedRanges>
    <protectedRange password="CC06" sqref="A47:C47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7:C47"/>
    <mergeCell ref="A48:C48"/>
    <mergeCell ref="A49:C49"/>
    <mergeCell ref="B40:C40"/>
    <mergeCell ref="B41:C41"/>
    <mergeCell ref="B42:C42"/>
    <mergeCell ref="B44:C44"/>
    <mergeCell ref="A45:C45"/>
    <mergeCell ref="A46:C4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view="pageBreakPreview" zoomScale="90" zoomScaleNormal="100" zoomScaleSheetLayoutView="90" workbookViewId="0">
      <selection activeCell="B3" sqref="B3:C3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 x14ac:dyDescent="0.25">
      <c r="A1" s="100"/>
      <c r="B1" s="100"/>
      <c r="C1" s="100"/>
    </row>
    <row r="2" spans="1:8" ht="72.7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ht="33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13.5" thickBot="1" x14ac:dyDescent="0.25">
      <c r="B9" s="6"/>
      <c r="C9" s="6"/>
    </row>
    <row r="10" spans="1:8" ht="22.5" customHeight="1" thickBot="1" x14ac:dyDescent="0.25">
      <c r="A10" s="193" t="s">
        <v>15</v>
      </c>
      <c r="B10" s="194"/>
      <c r="C10" s="195"/>
    </row>
    <row r="11" spans="1:8" ht="19.5" customHeight="1" thickBot="1" x14ac:dyDescent="0.25">
      <c r="A11" s="196" t="s">
        <v>52</v>
      </c>
      <c r="B11" s="197"/>
      <c r="C11" s="198"/>
    </row>
    <row r="12" spans="1:8" s="8" customFormat="1" ht="15.95" customHeight="1" x14ac:dyDescent="0.2">
      <c r="A12" s="7"/>
      <c r="B12" s="179" t="s">
        <v>2</v>
      </c>
      <c r="C12" s="180"/>
    </row>
    <row r="13" spans="1:8" ht="27.75" customHeight="1" x14ac:dyDescent="0.2">
      <c r="A13" s="9"/>
      <c r="B13" s="10" t="s">
        <v>3</v>
      </c>
      <c r="C13" s="10" t="s">
        <v>59</v>
      </c>
    </row>
    <row r="14" spans="1:8" ht="30" x14ac:dyDescent="0.25">
      <c r="A14" s="11" t="s">
        <v>45</v>
      </c>
      <c r="B14" s="12"/>
      <c r="C14" s="13" t="s">
        <v>4</v>
      </c>
    </row>
    <row r="15" spans="1:8" ht="15" x14ac:dyDescent="0.25">
      <c r="A15" s="14" t="s">
        <v>17</v>
      </c>
      <c r="B15" s="15"/>
      <c r="C15" s="45"/>
    </row>
    <row r="16" spans="1:8" ht="15" x14ac:dyDescent="0.25">
      <c r="A16" s="14" t="s">
        <v>17</v>
      </c>
      <c r="B16" s="17"/>
      <c r="C16" s="49"/>
    </row>
    <row r="17" spans="1:3" ht="15" x14ac:dyDescent="0.25">
      <c r="A17" s="14" t="s">
        <v>17</v>
      </c>
      <c r="B17" s="17"/>
      <c r="C17" s="49"/>
    </row>
    <row r="18" spans="1:3" ht="30" x14ac:dyDescent="0.25">
      <c r="A18" s="18" t="s">
        <v>30</v>
      </c>
      <c r="B18" s="44">
        <f>SUM(B15:B17)</f>
        <v>0</v>
      </c>
      <c r="C18" s="49"/>
    </row>
    <row r="19" spans="1:3" ht="18" customHeight="1" x14ac:dyDescent="0.25">
      <c r="A19" s="21" t="s">
        <v>31</v>
      </c>
      <c r="B19" s="20"/>
      <c r="C19" s="20"/>
    </row>
    <row r="20" spans="1:3" ht="15" x14ac:dyDescent="0.25">
      <c r="A20" s="14" t="s">
        <v>17</v>
      </c>
      <c r="B20" s="22"/>
      <c r="C20" s="22"/>
    </row>
    <row r="21" spans="1:3" ht="15" x14ac:dyDescent="0.25">
      <c r="A21" s="14" t="s">
        <v>17</v>
      </c>
      <c r="B21" s="22"/>
      <c r="C21" s="22"/>
    </row>
    <row r="22" spans="1:3" ht="15" x14ac:dyDescent="0.25">
      <c r="A22" s="26" t="s">
        <v>17</v>
      </c>
      <c r="B22" s="22"/>
      <c r="C22" s="22"/>
    </row>
    <row r="23" spans="1:3" ht="15" x14ac:dyDescent="0.25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 x14ac:dyDescent="0.25">
      <c r="A24" s="21" t="s">
        <v>46</v>
      </c>
      <c r="B24" s="20"/>
      <c r="C24" s="20"/>
    </row>
    <row r="25" spans="1:3" ht="15" x14ac:dyDescent="0.25">
      <c r="A25" s="14" t="s">
        <v>17</v>
      </c>
      <c r="B25" s="15"/>
      <c r="C25" s="14"/>
    </row>
    <row r="26" spans="1:3" ht="15" x14ac:dyDescent="0.25">
      <c r="A26" s="14" t="s">
        <v>17</v>
      </c>
      <c r="B26" s="17"/>
      <c r="C26" s="14"/>
    </row>
    <row r="27" spans="1:3" ht="15" x14ac:dyDescent="0.25">
      <c r="A27" s="14" t="s">
        <v>17</v>
      </c>
      <c r="B27" s="17"/>
      <c r="C27" s="14"/>
    </row>
    <row r="28" spans="1:3" ht="15" x14ac:dyDescent="0.25">
      <c r="A28" s="18" t="s">
        <v>37</v>
      </c>
      <c r="B28" s="23">
        <f>SUM(B25:B27)</f>
        <v>0</v>
      </c>
      <c r="C28" s="25">
        <f>SUM(C25:C27)</f>
        <v>0</v>
      </c>
    </row>
    <row r="29" spans="1:3" ht="18" customHeight="1" x14ac:dyDescent="0.25">
      <c r="A29" s="21" t="s">
        <v>47</v>
      </c>
      <c r="B29" s="20"/>
      <c r="C29" s="20"/>
    </row>
    <row r="30" spans="1:3" ht="15" x14ac:dyDescent="0.25">
      <c r="A30" s="14" t="s">
        <v>17</v>
      </c>
      <c r="B30" s="22"/>
      <c r="C30" s="14"/>
    </row>
    <row r="31" spans="1:3" ht="15" x14ac:dyDescent="0.25">
      <c r="A31" s="14" t="s">
        <v>17</v>
      </c>
      <c r="B31" s="22"/>
      <c r="C31" s="14"/>
    </row>
    <row r="32" spans="1:3" ht="15" x14ac:dyDescent="0.25">
      <c r="A32" s="26" t="s">
        <v>17</v>
      </c>
      <c r="B32" s="22"/>
      <c r="C32" s="14"/>
    </row>
    <row r="33" spans="1:9" ht="15" x14ac:dyDescent="0.25">
      <c r="A33" s="18" t="s">
        <v>38</v>
      </c>
      <c r="B33" s="23">
        <f>SUM(B30:B32)</f>
        <v>0</v>
      </c>
      <c r="C33" s="25">
        <f>SUM(C30:C32)</f>
        <v>0</v>
      </c>
    </row>
    <row r="34" spans="1:9" ht="18" customHeight="1" x14ac:dyDescent="0.25">
      <c r="A34" s="21" t="s">
        <v>48</v>
      </c>
      <c r="B34" s="20"/>
      <c r="C34" s="20"/>
    </row>
    <row r="35" spans="1:9" ht="15" x14ac:dyDescent="0.25">
      <c r="A35" s="18" t="s">
        <v>39</v>
      </c>
      <c r="B35" s="27">
        <v>0</v>
      </c>
      <c r="C35" s="28">
        <v>0</v>
      </c>
    </row>
    <row r="36" spans="1:9" s="8" customFormat="1" ht="15.95" customHeight="1" x14ac:dyDescent="0.2">
      <c r="A36" s="29" t="s">
        <v>5</v>
      </c>
      <c r="B36" s="81">
        <f>SUM(B18+B23+B28+B33+B35)</f>
        <v>0</v>
      </c>
      <c r="C36" s="30">
        <f>SUM(C23+C28+C33+C35)</f>
        <v>0</v>
      </c>
      <c r="I36" s="1"/>
    </row>
    <row r="37" spans="1:9" ht="17.25" customHeight="1" x14ac:dyDescent="0.2">
      <c r="A37" s="204" t="s">
        <v>16</v>
      </c>
      <c r="B37" s="204"/>
      <c r="C37" s="204"/>
      <c r="D37" s="31"/>
      <c r="I37" s="8"/>
    </row>
    <row r="38" spans="1:9" s="8" customFormat="1" ht="15.95" customHeight="1" x14ac:dyDescent="0.2">
      <c r="A38" s="32"/>
      <c r="B38" s="160" t="s">
        <v>6</v>
      </c>
      <c r="C38" s="161"/>
      <c r="D38" s="7"/>
      <c r="I38" s="1"/>
    </row>
    <row r="39" spans="1:9" ht="15" x14ac:dyDescent="0.25">
      <c r="A39" s="33"/>
      <c r="B39" s="34"/>
      <c r="C39" s="35"/>
      <c r="D39" s="9"/>
    </row>
    <row r="40" spans="1:9" ht="20.25" customHeight="1" x14ac:dyDescent="0.25">
      <c r="A40" s="36" t="s">
        <v>56</v>
      </c>
      <c r="B40" s="162">
        <f>C36</f>
        <v>0</v>
      </c>
      <c r="C40" s="163"/>
      <c r="I40" s="8"/>
    </row>
    <row r="41" spans="1:9" ht="33" customHeight="1" x14ac:dyDescent="0.25">
      <c r="A41" s="88" t="s">
        <v>42</v>
      </c>
      <c r="B41" s="170">
        <v>0</v>
      </c>
      <c r="C41" s="171"/>
    </row>
    <row r="42" spans="1:9" ht="36.75" customHeight="1" x14ac:dyDescent="0.25">
      <c r="A42" s="91" t="s">
        <v>49</v>
      </c>
      <c r="B42" s="170">
        <v>0</v>
      </c>
      <c r="C42" s="171"/>
    </row>
    <row r="43" spans="1:9" s="8" customFormat="1" ht="15.95" customHeight="1" thickBot="1" x14ac:dyDescent="0.25">
      <c r="A43" s="40" t="s">
        <v>5</v>
      </c>
      <c r="B43" s="164">
        <f>B40+B41+B42</f>
        <v>0</v>
      </c>
      <c r="C43" s="165"/>
      <c r="I43" s="1"/>
    </row>
    <row r="44" spans="1:9" ht="35.25" customHeight="1" thickBot="1" x14ac:dyDescent="0.25">
      <c r="A44" s="167" t="s">
        <v>24</v>
      </c>
      <c r="B44" s="168"/>
      <c r="C44" s="169"/>
    </row>
    <row r="45" spans="1:9" s="8" customFormat="1" ht="107.45" customHeight="1" x14ac:dyDescent="0.2">
      <c r="A45" s="135" t="s">
        <v>60</v>
      </c>
      <c r="B45" s="135"/>
      <c r="C45" s="135"/>
    </row>
    <row r="46" spans="1:9" s="8" customFormat="1" ht="41.25" customHeight="1" x14ac:dyDescent="0.2">
      <c r="A46" s="134"/>
      <c r="B46" s="135"/>
      <c r="C46" s="135"/>
    </row>
    <row r="47" spans="1:9" s="8" customFormat="1" ht="27.75" customHeight="1" x14ac:dyDescent="0.2">
      <c r="A47" s="166"/>
      <c r="B47" s="166"/>
      <c r="C47" s="166"/>
    </row>
    <row r="48" spans="1:9" s="8" customFormat="1" ht="20.25" customHeight="1" x14ac:dyDescent="0.2">
      <c r="A48" s="159"/>
      <c r="B48" s="159"/>
      <c r="C48" s="159"/>
    </row>
    <row r="49" ht="16.5" customHeight="1" x14ac:dyDescent="0.2"/>
  </sheetData>
  <sheetProtection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0:C10"/>
    <mergeCell ref="A11:C11"/>
    <mergeCell ref="B12:C12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1"/>
  <sheetViews>
    <sheetView view="pageBreakPreview" zoomScale="90" zoomScaleNormal="100" zoomScaleSheetLayoutView="90" workbookViewId="0">
      <selection activeCell="B3" sqref="B3:C3"/>
    </sheetView>
  </sheetViews>
  <sheetFormatPr baseColWidth="10" defaultColWidth="9.140625" defaultRowHeight="12.75" x14ac:dyDescent="0.2"/>
  <cols>
    <col min="1" max="1" width="57.85546875" style="1" customWidth="1"/>
    <col min="2" max="3" width="27.5703125" style="1" customWidth="1"/>
    <col min="4" max="16384" width="9.140625" style="1"/>
  </cols>
  <sheetData>
    <row r="1" spans="1:8" ht="106.5" customHeight="1" thickBot="1" x14ac:dyDescent="0.25">
      <c r="A1" s="100"/>
      <c r="B1" s="100"/>
      <c r="C1" s="100"/>
    </row>
    <row r="2" spans="1:8" ht="79.5" customHeight="1" thickBot="1" x14ac:dyDescent="0.3">
      <c r="A2" s="199" t="str">
        <f>'1- resumé équipes '!A2:E2</f>
        <v>Appel à projets 2023
Appel à projets de recherche – Substances psychoactives et comportements avec pouvoir addictif
 Annexe financière
Renseignements administratifs</v>
      </c>
      <c r="B2" s="200"/>
      <c r="C2" s="20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202"/>
      <c r="C3" s="203"/>
    </row>
    <row r="4" spans="1:8" ht="24" customHeight="1" x14ac:dyDescent="0.2">
      <c r="A4" s="5" t="s">
        <v>40</v>
      </c>
      <c r="B4" s="188"/>
      <c r="C4" s="189"/>
      <c r="E4" s="1" t="s">
        <v>0</v>
      </c>
    </row>
    <row r="5" spans="1:8" ht="24" customHeight="1" x14ac:dyDescent="0.2">
      <c r="A5" s="5" t="s">
        <v>26</v>
      </c>
      <c r="B5" s="177"/>
      <c r="C5" s="178"/>
    </row>
    <row r="6" spans="1:8" s="9" customFormat="1" ht="33" customHeight="1" x14ac:dyDescent="0.2">
      <c r="A6" s="89" t="s">
        <v>14</v>
      </c>
      <c r="B6" s="177"/>
      <c r="C6" s="178"/>
    </row>
    <row r="7" spans="1:8" ht="24" customHeight="1" x14ac:dyDescent="0.2">
      <c r="A7" s="5" t="s">
        <v>41</v>
      </c>
      <c r="B7" s="181"/>
      <c r="C7" s="182"/>
    </row>
    <row r="8" spans="1:8" ht="27.75" customHeight="1" thickBot="1" x14ac:dyDescent="0.25">
      <c r="A8" s="46" t="s">
        <v>44</v>
      </c>
      <c r="B8" s="177"/>
      <c r="C8" s="178"/>
    </row>
    <row r="9" spans="1:8" ht="15.75" customHeight="1" x14ac:dyDescent="0.2">
      <c r="B9" s="47"/>
      <c r="C9" s="48"/>
    </row>
    <row r="10" spans="1:8" ht="13.5" thickBot="1" x14ac:dyDescent="0.25">
      <c r="B10" s="6"/>
      <c r="C10" s="6"/>
    </row>
    <row r="11" spans="1:8" ht="22.5" customHeight="1" thickBot="1" x14ac:dyDescent="0.25">
      <c r="A11" s="193" t="s">
        <v>15</v>
      </c>
      <c r="B11" s="194"/>
      <c r="C11" s="195"/>
    </row>
    <row r="12" spans="1:8" ht="19.5" customHeight="1" thickBot="1" x14ac:dyDescent="0.25">
      <c r="A12" s="196" t="s">
        <v>52</v>
      </c>
      <c r="B12" s="197"/>
      <c r="C12" s="198"/>
    </row>
    <row r="13" spans="1:8" s="8" customFormat="1" ht="15.95" customHeight="1" x14ac:dyDescent="0.2">
      <c r="A13" s="7"/>
      <c r="B13" s="179" t="s">
        <v>2</v>
      </c>
      <c r="C13" s="180"/>
    </row>
    <row r="14" spans="1:8" ht="27.75" customHeight="1" x14ac:dyDescent="0.2">
      <c r="A14" s="9"/>
      <c r="B14" s="10" t="s">
        <v>3</v>
      </c>
      <c r="C14" s="10" t="s">
        <v>59</v>
      </c>
    </row>
    <row r="15" spans="1:8" ht="30" x14ac:dyDescent="0.25">
      <c r="A15" s="11" t="s">
        <v>45</v>
      </c>
      <c r="B15" s="12"/>
      <c r="C15" s="13" t="s">
        <v>4</v>
      </c>
    </row>
    <row r="16" spans="1:8" ht="15" x14ac:dyDescent="0.25">
      <c r="A16" s="14" t="s">
        <v>17</v>
      </c>
      <c r="B16" s="15"/>
      <c r="C16" s="45"/>
    </row>
    <row r="17" spans="1:3" ht="15" x14ac:dyDescent="0.25">
      <c r="A17" s="14" t="s">
        <v>17</v>
      </c>
      <c r="B17" s="17"/>
      <c r="C17" s="49"/>
    </row>
    <row r="18" spans="1:3" ht="15" x14ac:dyDescent="0.25">
      <c r="A18" s="14" t="s">
        <v>17</v>
      </c>
      <c r="B18" s="17"/>
      <c r="C18" s="49"/>
    </row>
    <row r="19" spans="1:3" ht="30" x14ac:dyDescent="0.25">
      <c r="A19" s="18" t="s">
        <v>30</v>
      </c>
      <c r="B19" s="44">
        <f>SUM(B16:B18)</f>
        <v>0</v>
      </c>
      <c r="C19" s="49"/>
    </row>
    <row r="20" spans="1:3" ht="18" customHeight="1" x14ac:dyDescent="0.25">
      <c r="A20" s="21" t="s">
        <v>31</v>
      </c>
      <c r="B20" s="20"/>
      <c r="C20" s="20"/>
    </row>
    <row r="21" spans="1:3" ht="15" x14ac:dyDescent="0.25">
      <c r="A21" s="14" t="s">
        <v>17</v>
      </c>
      <c r="B21" s="22"/>
      <c r="C21" s="22"/>
    </row>
    <row r="22" spans="1:3" ht="15" x14ac:dyDescent="0.25">
      <c r="A22" s="14" t="s">
        <v>17</v>
      </c>
      <c r="B22" s="22"/>
      <c r="C22" s="22"/>
    </row>
    <row r="23" spans="1:3" ht="15" x14ac:dyDescent="0.25">
      <c r="A23" s="26" t="s">
        <v>17</v>
      </c>
      <c r="B23" s="22"/>
      <c r="C23" s="22"/>
    </row>
    <row r="24" spans="1:3" ht="15" x14ac:dyDescent="0.25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 x14ac:dyDescent="0.25">
      <c r="A25" s="21" t="s">
        <v>46</v>
      </c>
      <c r="B25" s="20"/>
      <c r="C25" s="20"/>
    </row>
    <row r="26" spans="1:3" ht="15" x14ac:dyDescent="0.25">
      <c r="A26" s="14" t="s">
        <v>17</v>
      </c>
      <c r="B26" s="15"/>
      <c r="C26" s="14"/>
    </row>
    <row r="27" spans="1:3" ht="15" x14ac:dyDescent="0.25">
      <c r="A27" s="14" t="s">
        <v>17</v>
      </c>
      <c r="B27" s="17"/>
      <c r="C27" s="14"/>
    </row>
    <row r="28" spans="1:3" ht="15" x14ac:dyDescent="0.25">
      <c r="A28" s="14" t="s">
        <v>17</v>
      </c>
      <c r="B28" s="17"/>
      <c r="C28" s="14"/>
    </row>
    <row r="29" spans="1:3" ht="15" x14ac:dyDescent="0.25">
      <c r="A29" s="18" t="s">
        <v>37</v>
      </c>
      <c r="B29" s="23">
        <f>SUM(B26:B28)</f>
        <v>0</v>
      </c>
      <c r="C29" s="25">
        <f>SUM(C26:C28)</f>
        <v>0</v>
      </c>
    </row>
    <row r="30" spans="1:3" ht="18" customHeight="1" x14ac:dyDescent="0.25">
      <c r="A30" s="21" t="s">
        <v>47</v>
      </c>
      <c r="B30" s="20"/>
      <c r="C30" s="20"/>
    </row>
    <row r="31" spans="1:3" ht="15" x14ac:dyDescent="0.25">
      <c r="A31" s="14" t="s">
        <v>17</v>
      </c>
      <c r="B31" s="22"/>
      <c r="C31" s="14"/>
    </row>
    <row r="32" spans="1:3" ht="15" x14ac:dyDescent="0.25">
      <c r="A32" s="14" t="s">
        <v>17</v>
      </c>
      <c r="B32" s="22"/>
      <c r="C32" s="14"/>
    </row>
    <row r="33" spans="1:9" ht="15" x14ac:dyDescent="0.25">
      <c r="A33" s="26" t="s">
        <v>17</v>
      </c>
      <c r="B33" s="22"/>
      <c r="C33" s="14"/>
    </row>
    <row r="34" spans="1:9" ht="15" x14ac:dyDescent="0.25">
      <c r="A34" s="18" t="s">
        <v>38</v>
      </c>
      <c r="B34" s="23">
        <f>SUM(B31:B33)</f>
        <v>0</v>
      </c>
      <c r="C34" s="25">
        <f>SUM(C31:C33)</f>
        <v>0</v>
      </c>
    </row>
    <row r="35" spans="1:9" ht="18" customHeight="1" x14ac:dyDescent="0.25">
      <c r="A35" s="21" t="s">
        <v>48</v>
      </c>
      <c r="B35" s="20"/>
      <c r="C35" s="20"/>
    </row>
    <row r="36" spans="1:9" ht="15" x14ac:dyDescent="0.25">
      <c r="A36" s="18" t="s">
        <v>39</v>
      </c>
      <c r="B36" s="27">
        <v>0</v>
      </c>
      <c r="C36" s="28">
        <v>0</v>
      </c>
    </row>
    <row r="37" spans="1:9" s="8" customFormat="1" ht="15.95" customHeight="1" x14ac:dyDescent="0.2">
      <c r="A37" s="29" t="s">
        <v>5</v>
      </c>
      <c r="B37" s="81">
        <f>SUM(B19+B24+B29+B34+B36)</f>
        <v>0</v>
      </c>
      <c r="C37" s="30">
        <f>SUM(C24+C29+C34+C36)</f>
        <v>0</v>
      </c>
      <c r="I37" s="1"/>
    </row>
    <row r="38" spans="1:9" x14ac:dyDescent="0.2">
      <c r="A38" s="9"/>
      <c r="B38" s="9"/>
      <c r="C38" s="9"/>
      <c r="D38" s="9"/>
    </row>
    <row r="39" spans="1:9" ht="17.25" customHeight="1" x14ac:dyDescent="0.2">
      <c r="A39" s="176" t="s">
        <v>16</v>
      </c>
      <c r="B39" s="176"/>
      <c r="C39" s="176"/>
      <c r="D39" s="31"/>
      <c r="I39" s="8"/>
    </row>
    <row r="40" spans="1:9" s="8" customFormat="1" ht="15.95" customHeight="1" x14ac:dyDescent="0.2">
      <c r="A40" s="32"/>
      <c r="B40" s="160" t="s">
        <v>6</v>
      </c>
      <c r="C40" s="161"/>
      <c r="D40" s="7"/>
      <c r="I40" s="1"/>
    </row>
    <row r="41" spans="1:9" ht="15" x14ac:dyDescent="0.25">
      <c r="A41" s="33"/>
      <c r="B41" s="34"/>
      <c r="C41" s="35"/>
      <c r="D41" s="9"/>
    </row>
    <row r="42" spans="1:9" ht="20.25" customHeight="1" x14ac:dyDescent="0.25">
      <c r="A42" s="36" t="s">
        <v>56</v>
      </c>
      <c r="B42" s="162">
        <f>C37</f>
        <v>0</v>
      </c>
      <c r="C42" s="163"/>
      <c r="I42" s="8"/>
    </row>
    <row r="43" spans="1:9" ht="39" customHeight="1" x14ac:dyDescent="0.25">
      <c r="A43" s="88" t="s">
        <v>42</v>
      </c>
      <c r="B43" s="170">
        <v>0</v>
      </c>
      <c r="C43" s="171"/>
    </row>
    <row r="44" spans="1:9" ht="25.5" customHeight="1" x14ac:dyDescent="0.25">
      <c r="A44" s="91" t="s">
        <v>49</v>
      </c>
      <c r="B44" s="170">
        <v>0</v>
      </c>
      <c r="C44" s="171"/>
    </row>
    <row r="45" spans="1:9" s="8" customFormat="1" ht="15.95" customHeight="1" thickBot="1" x14ac:dyDescent="0.25">
      <c r="A45" s="40" t="s">
        <v>5</v>
      </c>
      <c r="B45" s="164">
        <f>B42+B43+B44</f>
        <v>0</v>
      </c>
      <c r="C45" s="165"/>
      <c r="I45" s="1"/>
    </row>
    <row r="46" spans="1:9" ht="35.25" customHeight="1" thickBot="1" x14ac:dyDescent="0.25">
      <c r="A46" s="167" t="s">
        <v>24</v>
      </c>
      <c r="B46" s="168"/>
      <c r="C46" s="169"/>
    </row>
    <row r="47" spans="1:9" s="8" customFormat="1" ht="106.35" customHeight="1" x14ac:dyDescent="0.2">
      <c r="A47" s="135" t="s">
        <v>60</v>
      </c>
      <c r="B47" s="135"/>
      <c r="C47" s="135"/>
    </row>
    <row r="48" spans="1:9" s="8" customFormat="1" ht="39" customHeight="1" x14ac:dyDescent="0.2">
      <c r="A48" s="134"/>
      <c r="B48" s="135"/>
      <c r="C48" s="135"/>
    </row>
    <row r="49" spans="1:3" s="8" customFormat="1" ht="27.75" customHeight="1" x14ac:dyDescent="0.2">
      <c r="A49" s="166"/>
      <c r="B49" s="166"/>
      <c r="C49" s="166"/>
    </row>
    <row r="50" spans="1:3" s="8" customFormat="1" ht="20.25" customHeight="1" x14ac:dyDescent="0.2">
      <c r="A50" s="159"/>
      <c r="B50" s="159"/>
      <c r="C50" s="159"/>
    </row>
    <row r="51" spans="1:3" ht="16.5" customHeight="1" x14ac:dyDescent="0.2"/>
  </sheetData>
  <sheetProtection insertRows="0" selectLockedCells="1"/>
  <protectedRanges>
    <protectedRange password="CC06" sqref="A48:C48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39:C39"/>
    <mergeCell ref="B40:C40"/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2022-12-05T13:06:51Z</dcterms:modified>
</cp:coreProperties>
</file>